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1 (2)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E46" i="4" l="1"/>
  <c r="E45" i="4"/>
  <c r="E44" i="4"/>
  <c r="E43" i="4"/>
  <c r="E42" i="4"/>
  <c r="E41" i="4"/>
  <c r="E47" i="4" s="1"/>
  <c r="A41" i="4"/>
  <c r="A42" i="4" s="1"/>
  <c r="A43" i="4" s="1"/>
  <c r="A44" i="4" s="1"/>
  <c r="A45" i="4" s="1"/>
  <c r="A46" i="4" s="1"/>
  <c r="E40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E3" i="4"/>
  <c r="E36" i="4" l="1"/>
  <c r="E49" i="4" s="1"/>
  <c r="A5" i="1"/>
  <c r="A6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<sst xmlns="http://schemas.openxmlformats.org/spreadsheetml/2006/main" count="86" uniqueCount="53">
  <si>
    <t>魅力ある森林景観づくりガイド　ツーリズム、森林セラピー、環境教育のために</t>
  </si>
  <si>
    <t>森で学ぶ活動プログラム集１　小学高学年の総合的な学習</t>
  </si>
  <si>
    <t>森林生態学　持続可能な管理の基礎</t>
  </si>
  <si>
    <t>森づくりワークブック 雑木林編</t>
  </si>
  <si>
    <t>森づくりワークブック　人工林編</t>
  </si>
  <si>
    <t>イラスト　里山の手入れ図鑑</t>
  </si>
  <si>
    <t>増補　改訂版　栽培きのこ　害菌・害虫ハンドブック</t>
  </si>
  <si>
    <t>有用広葉樹の稚幼樹の見分け方</t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</si>
  <si>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写真解説　山の見方　木の見方　森づくりの基礎を知るために」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</si>
  <si>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森づくりの心得　森林のしくみから施業・管理・ビジョンまで」</t>
    </r>
  </si>
  <si>
    <r>
      <t>藤原儀兵衛　マツタケ山づくりのすべて　生産技術全公開</t>
    </r>
    <r>
      <rPr>
        <u/>
        <sz val="10"/>
        <color theme="10"/>
        <rFont val="ＭＳ Ｐゴシック"/>
        <family val="3"/>
        <charset val="128"/>
        <scheme val="minor"/>
      </rPr>
      <t>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</si>
  <si>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長伐期林の実際　その効果と取り扱い技術」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</si>
  <si>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続・林業GPS徹底活用術　応用編」</t>
    </r>
  </si>
  <si>
    <r>
      <t>日本の記録　林業人列伝　vol.3</t>
    </r>
    <r>
      <rPr>
        <u/>
        <sz val="10"/>
        <color theme="10"/>
        <rFont val="ＭＳ Ｐゴシック"/>
        <family val="3"/>
        <charset val="128"/>
        <scheme val="minor"/>
      </rPr>
      <t>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</si>
  <si>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「森と水」の関係を解き明かす　現場からのメッセージ</t>
    </r>
  </si>
  <si>
    <r>
      <t>日本の記録　林業人列伝　vol.2</t>
    </r>
    <r>
      <rPr>
        <u/>
        <sz val="10"/>
        <color theme="10"/>
        <rFont val="ＭＳ Ｐゴシック"/>
        <family val="3"/>
        <charset val="128"/>
        <scheme val="minor"/>
      </rPr>
      <t>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</si>
  <si>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日本の記録　林業人列伝　vol.1」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</si>
  <si>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｢読む｣植物図鑑　樹木・野草から森の生活文化まで」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</si>
  <si>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続・「読む」植物図鑑　樹木・野草から森の生活文化まで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</si>
  <si>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森で学ぶ活動プログラム集２　小学中学年の総合的な学習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</si>
  <si>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森で学ぶ活動プログラム集３　中学校の総合的な学習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</si>
  <si>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森で学ぶ活動プログラム集４　 高校生の課題研究の手引き」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</si>
  <si>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森がくれる心とからだ 癒されるとき、生きるとき</t>
    </r>
  </si>
  <si>
    <r>
      <t>森のセミナーシリーズ No.5　里山の雑木林-みんなで活かそう、くらしの森</t>
    </r>
    <r>
      <rPr>
        <u/>
        <sz val="10"/>
        <color theme="10"/>
        <rFont val="ＭＳ Ｐゴシック"/>
        <family val="3"/>
        <charset val="128"/>
        <scheme val="minor"/>
      </rPr>
      <t>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</si>
  <si>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林業技術ハンドブック」</t>
    </r>
  </si>
  <si>
    <r>
      <t>インストラクターのための森林林業教育実践ガイド</t>
    </r>
    <r>
      <rPr>
        <u/>
        <sz val="10"/>
        <color theme="10"/>
        <rFont val="ＭＳ Ｐゴシック"/>
        <family val="3"/>
        <charset val="128"/>
        <scheme val="minor"/>
      </rPr>
      <t>」</t>
    </r>
  </si>
  <si>
    <r>
      <t>「</t>
    </r>
    <r>
      <rPr>
        <u/>
        <sz val="10"/>
        <color theme="10"/>
        <rFont val="ＭＳ Ｐゴシック"/>
        <family val="3"/>
        <charset val="128"/>
        <scheme val="minor"/>
      </rPr>
      <t>森林インストラクター入門」</t>
    </r>
  </si>
  <si>
    <t>林業ＧＰＳ徹底活用術</t>
    <rPh sb="0" eb="2">
      <t>リンギョウ</t>
    </rPh>
    <rPh sb="5" eb="7">
      <t>テッテイ</t>
    </rPh>
    <rPh sb="7" eb="10">
      <t>カツヨウジュツ</t>
    </rPh>
    <phoneticPr fontId="3"/>
  </si>
  <si>
    <t>普及双書Ｎｏ，１７５</t>
    <rPh sb="0" eb="2">
      <t>フキュウ</t>
    </rPh>
    <rPh sb="2" eb="4">
      <t>ソウショ</t>
    </rPh>
    <phoneticPr fontId="3"/>
  </si>
  <si>
    <t>普及双書Ｎｏ，１７６</t>
    <rPh sb="0" eb="2">
      <t>フキュウ</t>
    </rPh>
    <rPh sb="2" eb="4">
      <t>ソウショ</t>
    </rPh>
    <phoneticPr fontId="3"/>
  </si>
  <si>
    <t>計</t>
    <rPh sb="0" eb="1">
      <t>ケイ</t>
    </rPh>
    <phoneticPr fontId="3"/>
  </si>
  <si>
    <t>図　　　書　　　名</t>
    <rPh sb="0" eb="1">
      <t>ズ</t>
    </rPh>
    <rPh sb="4" eb="5">
      <t>ショ</t>
    </rPh>
    <rPh sb="8" eb="9">
      <t>メイ</t>
    </rPh>
    <phoneticPr fontId="3"/>
  </si>
  <si>
    <t>数　量</t>
    <rPh sb="0" eb="1">
      <t>カズ</t>
    </rPh>
    <rPh sb="2" eb="3">
      <t>リョウ</t>
    </rPh>
    <phoneticPr fontId="3"/>
  </si>
  <si>
    <t>価　格</t>
    <rPh sb="0" eb="1">
      <t>アタイ</t>
    </rPh>
    <rPh sb="2" eb="3">
      <t>カク</t>
    </rPh>
    <phoneticPr fontId="3"/>
  </si>
  <si>
    <t>定価
（消費税込）</t>
    <rPh sb="0" eb="2">
      <t>テイカ</t>
    </rPh>
    <rPh sb="4" eb="7">
      <t>ショウヒゼイ</t>
    </rPh>
    <rPh sb="7" eb="8">
      <t>コ</t>
    </rPh>
    <phoneticPr fontId="3"/>
  </si>
  <si>
    <t>普及双書Ｎｏ，１７０</t>
    <rPh sb="0" eb="2">
      <t>フキュウ</t>
    </rPh>
    <rPh sb="2" eb="4">
      <t>ソウショ</t>
    </rPh>
    <phoneticPr fontId="3"/>
  </si>
  <si>
    <t>普及双書Ｎｏ，１７１</t>
    <rPh sb="0" eb="2">
      <t>フキュウ</t>
    </rPh>
    <rPh sb="2" eb="4">
      <t>ソウショ</t>
    </rPh>
    <phoneticPr fontId="3"/>
  </si>
  <si>
    <t>普及双書Ｎｏ，１７２</t>
    <rPh sb="0" eb="2">
      <t>フキュウ</t>
    </rPh>
    <rPh sb="2" eb="4">
      <t>ソウショ</t>
    </rPh>
    <phoneticPr fontId="3"/>
  </si>
  <si>
    <t>品　　　　名</t>
    <rPh sb="0" eb="1">
      <t>ヒン</t>
    </rPh>
    <rPh sb="5" eb="6">
      <t>メイ</t>
    </rPh>
    <phoneticPr fontId="3"/>
  </si>
  <si>
    <t>シイタケドリル</t>
    <phoneticPr fontId="3"/>
  </si>
  <si>
    <t>替え刃</t>
    <rPh sb="0" eb="1">
      <t>カ</t>
    </rPh>
    <rPh sb="2" eb="3">
      <t>ハ</t>
    </rPh>
    <phoneticPr fontId="3"/>
  </si>
  <si>
    <t>キャビネット（下置き）</t>
    <rPh sb="7" eb="9">
      <t>シタオ</t>
    </rPh>
    <phoneticPr fontId="3"/>
  </si>
  <si>
    <t>キャビネット（上置き）</t>
    <rPh sb="7" eb="8">
      <t>ウエ</t>
    </rPh>
    <rPh sb="8" eb="9">
      <t>オ</t>
    </rPh>
    <phoneticPr fontId="3"/>
  </si>
  <si>
    <t>ハンズフリー拡声器</t>
    <rPh sb="6" eb="9">
      <t>カクセイキ</t>
    </rPh>
    <phoneticPr fontId="3"/>
  </si>
  <si>
    <t>スキャン付きプリンター</t>
    <rPh sb="4" eb="5">
      <t>ツ</t>
    </rPh>
    <phoneticPr fontId="3"/>
  </si>
  <si>
    <t>インクタンク</t>
    <phoneticPr fontId="3"/>
  </si>
  <si>
    <t>竹林整備と竹材・タケノコ利用の進め方</t>
    <rPh sb="0" eb="2">
      <t>チクリン</t>
    </rPh>
    <rPh sb="2" eb="4">
      <t>セイビ</t>
    </rPh>
    <rPh sb="5" eb="7">
      <t>チクザイ</t>
    </rPh>
    <rPh sb="12" eb="14">
      <t>リヨウ</t>
    </rPh>
    <rPh sb="15" eb="16">
      <t>スス</t>
    </rPh>
    <rPh sb="17" eb="18">
      <t>カタ</t>
    </rPh>
    <phoneticPr fontId="3"/>
  </si>
  <si>
    <t>事例に見る公共建築木造化の事業戦略</t>
    <rPh sb="0" eb="2">
      <t>ジレイ</t>
    </rPh>
    <rPh sb="3" eb="4">
      <t>ミ</t>
    </rPh>
    <rPh sb="5" eb="7">
      <t>コウキョウ</t>
    </rPh>
    <rPh sb="7" eb="9">
      <t>ケンチク</t>
    </rPh>
    <rPh sb="9" eb="11">
      <t>モクゾウ</t>
    </rPh>
    <rPh sb="11" eb="12">
      <t>カ</t>
    </rPh>
    <rPh sb="13" eb="15">
      <t>ジギ</t>
    </rPh>
    <rPh sb="15" eb="17">
      <t>センリャク</t>
    </rPh>
    <phoneticPr fontId="3"/>
  </si>
  <si>
    <t>林業Ｑ＆Ａその疑問にズバリ答えます</t>
    <rPh sb="0" eb="2">
      <t>リンギョウ</t>
    </rPh>
    <rPh sb="7" eb="9">
      <t>ギモン</t>
    </rPh>
    <rPh sb="13" eb="14">
      <t>コタ</t>
    </rPh>
    <phoneticPr fontId="3"/>
  </si>
  <si>
    <t>バイオマス材収入から始める副業的自伐林業</t>
    <rPh sb="5" eb="6">
      <t>ザイ</t>
    </rPh>
    <rPh sb="6" eb="8">
      <t>シュウニュウ</t>
    </rPh>
    <rPh sb="10" eb="11">
      <t>ハジ</t>
    </rPh>
    <rPh sb="13" eb="16">
      <t>フクギョウテキ</t>
    </rPh>
    <rPh sb="16" eb="17">
      <t>ジ</t>
    </rPh>
    <rPh sb="17" eb="18">
      <t>バツ</t>
    </rPh>
    <rPh sb="18" eb="20">
      <t>リンギョウ</t>
    </rPh>
    <phoneticPr fontId="3"/>
  </si>
  <si>
    <t>低コスト造林・育林技術最前線</t>
    <rPh sb="0" eb="1">
      <t>テ</t>
    </rPh>
    <rPh sb="4" eb="6">
      <t>ゾウリン</t>
    </rPh>
    <rPh sb="7" eb="9">
      <t>イクリン</t>
    </rPh>
    <rPh sb="9" eb="11">
      <t>ギジュツ</t>
    </rPh>
    <rPh sb="11" eb="14">
      <t>サイゼンセン</t>
    </rPh>
    <phoneticPr fontId="3"/>
  </si>
  <si>
    <t>あきた森づくり活動サポートセンター貸出図書一覧表</t>
    <rPh sb="0" eb="17">
      <t>サポ</t>
    </rPh>
    <rPh sb="17" eb="19">
      <t>カシダシ</t>
    </rPh>
    <rPh sb="19" eb="21">
      <t>トショ</t>
    </rPh>
    <rPh sb="21" eb="24">
      <t>イチランヒョウ</t>
    </rPh>
    <phoneticPr fontId="3"/>
  </si>
  <si>
    <t>電話・ファックス・メールでお申し込み下さい。</t>
    <rPh sb="0" eb="2">
      <t>デンワ</t>
    </rPh>
    <rPh sb="14" eb="15">
      <t>モウ</t>
    </rPh>
    <rPh sb="16" eb="17">
      <t>コ</t>
    </rPh>
    <rPh sb="18" eb="19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</si>
</sst>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2"/>
      <color theme="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1" xfId="1" applyFont="1" applyBorder="1">
      <alignment vertical="center"/>
    </xf>
    <xf numFmtId="0" fontId="5" fillId="0" borderId="1" xfId="2" applyFont="1" applyBorder="1" applyAlignment="1">
      <alignment horizontal="left" vertical="center" shrinkToFit="1"/>
    </xf>
    <xf numFmtId="0" fontId="5" fillId="0" borderId="1" xfId="2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gyou.or.jp/publish/detail_836.html" TargetMode="External"/><Relationship Id="rId13" Type="http://schemas.openxmlformats.org/officeDocument/2006/relationships/hyperlink" Target="http://www.ringyou.or.jp/publish/detail_483.html" TargetMode="External"/><Relationship Id="rId18" Type="http://schemas.openxmlformats.org/officeDocument/2006/relationships/hyperlink" Target="http://www.ringyou.or.jp/publish/detail_485.html" TargetMode="External"/><Relationship Id="rId26" Type="http://schemas.openxmlformats.org/officeDocument/2006/relationships/hyperlink" Target="http://www.ringyou.or.jp/publish/detail_476.html" TargetMode="External"/><Relationship Id="rId3" Type="http://schemas.openxmlformats.org/officeDocument/2006/relationships/hyperlink" Target="http://www.ringyou.or.jp/publish/detail_1071.html" TargetMode="External"/><Relationship Id="rId21" Type="http://schemas.openxmlformats.org/officeDocument/2006/relationships/hyperlink" Target="http://www.ringyou.or.jp/publish/detail_443.html" TargetMode="External"/><Relationship Id="rId7" Type="http://schemas.openxmlformats.org/officeDocument/2006/relationships/hyperlink" Target="http://www.ringyou.or.jp/publish/detail_918.html" TargetMode="External"/><Relationship Id="rId12" Type="http://schemas.openxmlformats.org/officeDocument/2006/relationships/hyperlink" Target="http://www.ringyou.or.jp/publish/detail_506.html" TargetMode="External"/><Relationship Id="rId17" Type="http://schemas.openxmlformats.org/officeDocument/2006/relationships/hyperlink" Target="http://www.ringyou.or.jp/publish/detail_498.html" TargetMode="External"/><Relationship Id="rId25" Type="http://schemas.openxmlformats.org/officeDocument/2006/relationships/hyperlink" Target="http://www.ringyou.or.jp/publish/detail_456.html" TargetMode="External"/><Relationship Id="rId2" Type="http://schemas.openxmlformats.org/officeDocument/2006/relationships/hyperlink" Target="http://www.ringyou.or.jp/publish/detail_1146.html" TargetMode="External"/><Relationship Id="rId16" Type="http://schemas.openxmlformats.org/officeDocument/2006/relationships/hyperlink" Target="http://www.ringyou.or.jp/publish/detail_501.html" TargetMode="External"/><Relationship Id="rId20" Type="http://schemas.openxmlformats.org/officeDocument/2006/relationships/hyperlink" Target="http://www.ringyou.or.jp/publish/detail_477.html" TargetMode="External"/><Relationship Id="rId1" Type="http://schemas.openxmlformats.org/officeDocument/2006/relationships/hyperlink" Target="http://www.ringyou.or.jp/publish/detail_1150.html" TargetMode="External"/><Relationship Id="rId6" Type="http://schemas.openxmlformats.org/officeDocument/2006/relationships/hyperlink" Target="http://www.ringyou.or.jp/publish/detail_968.html" TargetMode="External"/><Relationship Id="rId11" Type="http://schemas.openxmlformats.org/officeDocument/2006/relationships/hyperlink" Target="http://www.ringyou.or.jp/publish/detail_234.html" TargetMode="External"/><Relationship Id="rId24" Type="http://schemas.openxmlformats.org/officeDocument/2006/relationships/hyperlink" Target="http://www.ringyou.or.jp/publish/detail_475.html" TargetMode="External"/><Relationship Id="rId5" Type="http://schemas.openxmlformats.org/officeDocument/2006/relationships/hyperlink" Target="http://www.ringyou.or.jp/publish/detail_979.html" TargetMode="External"/><Relationship Id="rId15" Type="http://schemas.openxmlformats.org/officeDocument/2006/relationships/hyperlink" Target="http://www.ringyou.or.jp/publish/detail_493.html" TargetMode="External"/><Relationship Id="rId23" Type="http://schemas.openxmlformats.org/officeDocument/2006/relationships/hyperlink" Target="http://www.ringyou.or.jp/publish/detail_470.html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ringyou.or.jp/publish/detail_503.html" TargetMode="External"/><Relationship Id="rId19" Type="http://schemas.openxmlformats.org/officeDocument/2006/relationships/hyperlink" Target="http://www.ringyou.or.jp/publish/detail_479.html" TargetMode="External"/><Relationship Id="rId4" Type="http://schemas.openxmlformats.org/officeDocument/2006/relationships/hyperlink" Target="http://www.ringyou.or.jp/publish/detail_1015.html" TargetMode="External"/><Relationship Id="rId9" Type="http://schemas.openxmlformats.org/officeDocument/2006/relationships/hyperlink" Target="http://www.ringyou.or.jp/publish/detail_838.html" TargetMode="External"/><Relationship Id="rId14" Type="http://schemas.openxmlformats.org/officeDocument/2006/relationships/hyperlink" Target="http://www.ringyou.or.jp/publish/detail_491.html" TargetMode="External"/><Relationship Id="rId22" Type="http://schemas.openxmlformats.org/officeDocument/2006/relationships/hyperlink" Target="http://www.ringyou.or.jp/publish/detail_468.html" TargetMode="External"/><Relationship Id="rId27" Type="http://schemas.openxmlformats.org/officeDocument/2006/relationships/hyperlink" Target="http://www.ringyou.or.jp/publish/detail_453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gyou.or.jp/publish/detail_836.html" TargetMode="External"/><Relationship Id="rId13" Type="http://schemas.openxmlformats.org/officeDocument/2006/relationships/hyperlink" Target="http://www.ringyou.or.jp/publish/detail_483.html" TargetMode="External"/><Relationship Id="rId18" Type="http://schemas.openxmlformats.org/officeDocument/2006/relationships/hyperlink" Target="http://www.ringyou.or.jp/publish/detail_485.html" TargetMode="External"/><Relationship Id="rId26" Type="http://schemas.openxmlformats.org/officeDocument/2006/relationships/hyperlink" Target="http://www.ringyou.or.jp/publish/detail_476.html" TargetMode="External"/><Relationship Id="rId3" Type="http://schemas.openxmlformats.org/officeDocument/2006/relationships/hyperlink" Target="http://www.ringyou.or.jp/publish/detail_1071.html" TargetMode="External"/><Relationship Id="rId21" Type="http://schemas.openxmlformats.org/officeDocument/2006/relationships/hyperlink" Target="http://www.ringyou.or.jp/publish/detail_443.html" TargetMode="External"/><Relationship Id="rId7" Type="http://schemas.openxmlformats.org/officeDocument/2006/relationships/hyperlink" Target="http://www.ringyou.or.jp/publish/detail_918.html" TargetMode="External"/><Relationship Id="rId12" Type="http://schemas.openxmlformats.org/officeDocument/2006/relationships/hyperlink" Target="http://www.ringyou.or.jp/publish/detail_506.html" TargetMode="External"/><Relationship Id="rId17" Type="http://schemas.openxmlformats.org/officeDocument/2006/relationships/hyperlink" Target="http://www.ringyou.or.jp/publish/detail_498.html" TargetMode="External"/><Relationship Id="rId25" Type="http://schemas.openxmlformats.org/officeDocument/2006/relationships/hyperlink" Target="http://www.ringyou.or.jp/publish/detail_456.html" TargetMode="External"/><Relationship Id="rId2" Type="http://schemas.openxmlformats.org/officeDocument/2006/relationships/hyperlink" Target="http://www.ringyou.or.jp/publish/detail_1146.html" TargetMode="External"/><Relationship Id="rId16" Type="http://schemas.openxmlformats.org/officeDocument/2006/relationships/hyperlink" Target="http://www.ringyou.or.jp/publish/detail_501.html" TargetMode="External"/><Relationship Id="rId20" Type="http://schemas.openxmlformats.org/officeDocument/2006/relationships/hyperlink" Target="http://www.ringyou.or.jp/publish/detail_477.html" TargetMode="External"/><Relationship Id="rId1" Type="http://schemas.openxmlformats.org/officeDocument/2006/relationships/hyperlink" Target="http://www.ringyou.or.jp/publish/detail_1150.html" TargetMode="External"/><Relationship Id="rId6" Type="http://schemas.openxmlformats.org/officeDocument/2006/relationships/hyperlink" Target="http://www.ringyou.or.jp/publish/detail_968.html" TargetMode="External"/><Relationship Id="rId11" Type="http://schemas.openxmlformats.org/officeDocument/2006/relationships/hyperlink" Target="http://www.ringyou.or.jp/publish/detail_234.html" TargetMode="External"/><Relationship Id="rId24" Type="http://schemas.openxmlformats.org/officeDocument/2006/relationships/hyperlink" Target="http://www.ringyou.or.jp/publish/detail_475.html" TargetMode="External"/><Relationship Id="rId5" Type="http://schemas.openxmlformats.org/officeDocument/2006/relationships/hyperlink" Target="http://www.ringyou.or.jp/publish/detail_979.html" TargetMode="External"/><Relationship Id="rId15" Type="http://schemas.openxmlformats.org/officeDocument/2006/relationships/hyperlink" Target="http://www.ringyou.or.jp/publish/detail_493.html" TargetMode="External"/><Relationship Id="rId23" Type="http://schemas.openxmlformats.org/officeDocument/2006/relationships/hyperlink" Target="http://www.ringyou.or.jp/publish/detail_470.html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://www.ringyou.or.jp/publish/detail_503.html" TargetMode="External"/><Relationship Id="rId19" Type="http://schemas.openxmlformats.org/officeDocument/2006/relationships/hyperlink" Target="http://www.ringyou.or.jp/publish/detail_479.html" TargetMode="External"/><Relationship Id="rId4" Type="http://schemas.openxmlformats.org/officeDocument/2006/relationships/hyperlink" Target="http://www.ringyou.or.jp/publish/detail_1015.html" TargetMode="External"/><Relationship Id="rId9" Type="http://schemas.openxmlformats.org/officeDocument/2006/relationships/hyperlink" Target="http://www.ringyou.or.jp/publish/detail_838.html" TargetMode="External"/><Relationship Id="rId14" Type="http://schemas.openxmlformats.org/officeDocument/2006/relationships/hyperlink" Target="http://www.ringyou.or.jp/publish/detail_491.html" TargetMode="External"/><Relationship Id="rId22" Type="http://schemas.openxmlformats.org/officeDocument/2006/relationships/hyperlink" Target="http://www.ringyou.or.jp/publish/detail_468.html" TargetMode="External"/><Relationship Id="rId27" Type="http://schemas.openxmlformats.org/officeDocument/2006/relationships/hyperlink" Target="http://www.ringyou.or.jp/publish/detail_45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3"/>
  <sheetViews>
    <sheetView tabSelected="1" topLeftCell="A34" workbookViewId="0">
      <selection activeCell="B38" sqref="B38"/>
    </sheetView>
  </sheetViews>
  <sheetFormatPr defaultRowHeight="12" x14ac:dyDescent="0.15"/>
  <cols>
    <col min="1" max="1" width="5" style="1" customWidth="1"/>
    <col min="2" max="2" width="56.5" style="2" customWidth="1"/>
    <col min="3" max="16384" width="9" style="1"/>
  </cols>
  <sheetData>
    <row r="2" spans="1:2" ht="29.25" customHeight="1" x14ac:dyDescent="0.15">
      <c r="B2" s="15" t="s">
        <v>51</v>
      </c>
    </row>
    <row r="3" spans="1:2" s="4" customFormat="1" ht="36" customHeight="1" x14ac:dyDescent="0.15">
      <c r="A3" s="5"/>
      <c r="B3" s="6" t="s">
        <v>31</v>
      </c>
    </row>
    <row r="4" spans="1:2" ht="21.95" customHeight="1" x14ac:dyDescent="0.15">
      <c r="A4" s="9">
        <v>1</v>
      </c>
      <c r="B4" s="10" t="s">
        <v>46</v>
      </c>
    </row>
    <row r="5" spans="1:2" ht="21.95" customHeight="1" x14ac:dyDescent="0.15">
      <c r="A5" s="9">
        <f>SUM(A4+1)</f>
        <v>2</v>
      </c>
      <c r="B5" s="10" t="s">
        <v>47</v>
      </c>
    </row>
    <row r="6" spans="1:2" ht="21.95" customHeight="1" x14ac:dyDescent="0.15">
      <c r="A6" s="9">
        <f t="shared" ref="A6:A9" si="0">SUM(A5+1)</f>
        <v>3</v>
      </c>
      <c r="B6" s="10" t="s">
        <v>48</v>
      </c>
    </row>
    <row r="7" spans="1:2" ht="21.95" customHeight="1" x14ac:dyDescent="0.15">
      <c r="A7" s="9">
        <f t="shared" si="0"/>
        <v>4</v>
      </c>
      <c r="B7" s="10" t="s">
        <v>49</v>
      </c>
    </row>
    <row r="8" spans="1:2" ht="21.95" customHeight="1" x14ac:dyDescent="0.15">
      <c r="A8" s="9">
        <f t="shared" si="0"/>
        <v>5</v>
      </c>
      <c r="B8" s="10" t="s">
        <v>50</v>
      </c>
    </row>
    <row r="9" spans="1:2" ht="21.95" customHeight="1" x14ac:dyDescent="0.15">
      <c r="A9" s="9">
        <f t="shared" si="0"/>
        <v>6</v>
      </c>
      <c r="B9" s="13" t="s">
        <v>8</v>
      </c>
    </row>
    <row r="10" spans="1:2" ht="21.95" customHeight="1" x14ac:dyDescent="0.15">
      <c r="A10" s="9">
        <f t="shared" ref="A10:A36" si="1">SUM(A9+1)</f>
        <v>7</v>
      </c>
      <c r="B10" s="13" t="s">
        <v>9</v>
      </c>
    </row>
    <row r="11" spans="1:2" ht="21.95" customHeight="1" x14ac:dyDescent="0.15">
      <c r="A11" s="9">
        <f t="shared" si="1"/>
        <v>8</v>
      </c>
      <c r="B11" s="13" t="s">
        <v>10</v>
      </c>
    </row>
    <row r="12" spans="1:2" ht="21.95" customHeight="1" x14ac:dyDescent="0.15">
      <c r="A12" s="9">
        <f t="shared" si="1"/>
        <v>9</v>
      </c>
      <c r="B12" s="13" t="s">
        <v>11</v>
      </c>
    </row>
    <row r="13" spans="1:2" ht="21.95" customHeight="1" x14ac:dyDescent="0.15">
      <c r="A13" s="9">
        <f t="shared" si="1"/>
        <v>10</v>
      </c>
      <c r="B13" s="13" t="s">
        <v>12</v>
      </c>
    </row>
    <row r="14" spans="1:2" ht="21.95" customHeight="1" x14ac:dyDescent="0.15">
      <c r="A14" s="9">
        <f t="shared" si="1"/>
        <v>11</v>
      </c>
      <c r="B14" s="13" t="s">
        <v>13</v>
      </c>
    </row>
    <row r="15" spans="1:2" ht="21.95" customHeight="1" x14ac:dyDescent="0.15">
      <c r="A15" s="9">
        <f t="shared" si="1"/>
        <v>12</v>
      </c>
      <c r="B15" s="13" t="s">
        <v>14</v>
      </c>
    </row>
    <row r="16" spans="1:2" ht="21.95" customHeight="1" x14ac:dyDescent="0.15">
      <c r="A16" s="9">
        <f t="shared" si="1"/>
        <v>13</v>
      </c>
      <c r="B16" s="13" t="s">
        <v>27</v>
      </c>
    </row>
    <row r="17" spans="1:2" ht="21.95" customHeight="1" x14ac:dyDescent="0.15">
      <c r="A17" s="9">
        <f t="shared" si="1"/>
        <v>14</v>
      </c>
      <c r="B17" s="13" t="s">
        <v>15</v>
      </c>
    </row>
    <row r="18" spans="1:2" ht="21.95" customHeight="1" x14ac:dyDescent="0.15">
      <c r="A18" s="9">
        <f t="shared" si="1"/>
        <v>15</v>
      </c>
      <c r="B18" s="13" t="s">
        <v>16</v>
      </c>
    </row>
    <row r="19" spans="1:2" ht="21.95" customHeight="1" x14ac:dyDescent="0.15">
      <c r="A19" s="9">
        <f t="shared" si="1"/>
        <v>16</v>
      </c>
      <c r="B19" s="13" t="s">
        <v>17</v>
      </c>
    </row>
    <row r="20" spans="1:2" ht="21.95" customHeight="1" x14ac:dyDescent="0.15">
      <c r="A20" s="9">
        <f t="shared" si="1"/>
        <v>17</v>
      </c>
      <c r="B20" s="13" t="s">
        <v>18</v>
      </c>
    </row>
    <row r="21" spans="1:2" ht="21.95" customHeight="1" x14ac:dyDescent="0.15">
      <c r="A21" s="9">
        <f t="shared" si="1"/>
        <v>18</v>
      </c>
      <c r="B21" s="14" t="s">
        <v>0</v>
      </c>
    </row>
    <row r="22" spans="1:2" ht="21.95" customHeight="1" x14ac:dyDescent="0.15">
      <c r="A22" s="9">
        <f t="shared" si="1"/>
        <v>19</v>
      </c>
      <c r="B22" s="14" t="s">
        <v>1</v>
      </c>
    </row>
    <row r="23" spans="1:2" ht="21.95" customHeight="1" x14ac:dyDescent="0.15">
      <c r="A23" s="9">
        <f t="shared" si="1"/>
        <v>20</v>
      </c>
      <c r="B23" s="13" t="s">
        <v>19</v>
      </c>
    </row>
    <row r="24" spans="1:2" ht="21.95" customHeight="1" x14ac:dyDescent="0.15">
      <c r="A24" s="9">
        <f t="shared" si="1"/>
        <v>21</v>
      </c>
      <c r="B24" s="13" t="s">
        <v>20</v>
      </c>
    </row>
    <row r="25" spans="1:2" ht="21.95" customHeight="1" x14ac:dyDescent="0.15">
      <c r="A25" s="9">
        <f t="shared" si="1"/>
        <v>22</v>
      </c>
      <c r="B25" s="13" t="s">
        <v>21</v>
      </c>
    </row>
    <row r="26" spans="1:2" ht="21.95" customHeight="1" x14ac:dyDescent="0.15">
      <c r="A26" s="9">
        <f t="shared" si="1"/>
        <v>23</v>
      </c>
      <c r="B26" s="14" t="s">
        <v>2</v>
      </c>
    </row>
    <row r="27" spans="1:2" ht="21.95" customHeight="1" x14ac:dyDescent="0.15">
      <c r="A27" s="9">
        <f t="shared" si="1"/>
        <v>24</v>
      </c>
      <c r="B27" s="14" t="s">
        <v>3</v>
      </c>
    </row>
    <row r="28" spans="1:2" ht="21.95" customHeight="1" x14ac:dyDescent="0.15">
      <c r="A28" s="9">
        <f t="shared" si="1"/>
        <v>25</v>
      </c>
      <c r="B28" s="14" t="s">
        <v>4</v>
      </c>
    </row>
    <row r="29" spans="1:2" ht="21.95" customHeight="1" x14ac:dyDescent="0.15">
      <c r="A29" s="9">
        <f t="shared" si="1"/>
        <v>26</v>
      </c>
      <c r="B29" s="13" t="s">
        <v>22</v>
      </c>
    </row>
    <row r="30" spans="1:2" ht="21.95" customHeight="1" x14ac:dyDescent="0.15">
      <c r="A30" s="9">
        <f t="shared" si="1"/>
        <v>27</v>
      </c>
      <c r="B30" s="13" t="s">
        <v>23</v>
      </c>
    </row>
    <row r="31" spans="1:2" ht="21.95" customHeight="1" x14ac:dyDescent="0.15">
      <c r="A31" s="9">
        <f t="shared" si="1"/>
        <v>28</v>
      </c>
      <c r="B31" s="14" t="s">
        <v>5</v>
      </c>
    </row>
    <row r="32" spans="1:2" ht="21.95" customHeight="1" x14ac:dyDescent="0.15">
      <c r="A32" s="9">
        <f t="shared" si="1"/>
        <v>29</v>
      </c>
      <c r="B32" s="13" t="s">
        <v>24</v>
      </c>
    </row>
    <row r="33" spans="1:2" ht="21.95" customHeight="1" x14ac:dyDescent="0.15">
      <c r="A33" s="9">
        <f t="shared" si="1"/>
        <v>30</v>
      </c>
      <c r="B33" s="14" t="s">
        <v>25</v>
      </c>
    </row>
    <row r="34" spans="1:2" ht="21.95" customHeight="1" x14ac:dyDescent="0.15">
      <c r="A34" s="9">
        <f t="shared" si="1"/>
        <v>31</v>
      </c>
      <c r="B34" s="14" t="s">
        <v>6</v>
      </c>
    </row>
    <row r="35" spans="1:2" ht="21.95" customHeight="1" x14ac:dyDescent="0.15">
      <c r="A35" s="9">
        <f t="shared" si="1"/>
        <v>32</v>
      </c>
      <c r="B35" s="13" t="s">
        <v>26</v>
      </c>
    </row>
    <row r="36" spans="1:2" ht="21.95" customHeight="1" x14ac:dyDescent="0.15">
      <c r="A36" s="9">
        <f t="shared" si="1"/>
        <v>33</v>
      </c>
      <c r="B36" s="14" t="s">
        <v>7</v>
      </c>
    </row>
    <row r="37" spans="1:2" ht="29.25" customHeight="1" x14ac:dyDescent="0.15">
      <c r="B37" s="2" t="s">
        <v>52</v>
      </c>
    </row>
    <row r="43" spans="1:2" ht="7.5" customHeight="1" x14ac:dyDescent="0.15"/>
  </sheetData>
  <phoneticPr fontId="3"/>
  <hyperlinks>
    <hyperlink ref="B9" r:id="rId1" display="http://www.ringyou.or.jp/publish/detail_1150.html"/>
    <hyperlink ref="B10" r:id="rId2" display="http://www.ringyou.or.jp/publish/detail_1146.html"/>
    <hyperlink ref="B11" r:id="rId3" display="http://www.ringyou.or.jp/publish/detail_1071.html"/>
    <hyperlink ref="B12" r:id="rId4" display="http://www.ringyou.or.jp/publish/detail_1015.html"/>
    <hyperlink ref="B13" r:id="rId5" display="http://www.ringyou.or.jp/publish/detail_979.html"/>
    <hyperlink ref="B14" r:id="rId6" display="http://www.ringyou.or.jp/publish/detail_968.html"/>
    <hyperlink ref="B15" r:id="rId7" display="http://www.ringyou.or.jp/publish/detail_918.html"/>
    <hyperlink ref="B17" r:id="rId8" display="http://www.ringyou.or.jp/publish/detail_836.html"/>
    <hyperlink ref="B18" r:id="rId9" display="http://www.ringyou.or.jp/publish/detail_838.html"/>
    <hyperlink ref="B19" r:id="rId10" display="http://www.ringyou.or.jp/publish/detail_503.html"/>
    <hyperlink ref="B20" r:id="rId11" display="http://www.ringyou.or.jp/publish/detail_234.html"/>
    <hyperlink ref="B21" r:id="rId12" display="http://www.ringyou.or.jp/publish/detail_506.html"/>
    <hyperlink ref="B22" r:id="rId13" display="http://www.ringyou.or.jp/publish/detail_483.html"/>
    <hyperlink ref="B23" r:id="rId14" display="http://www.ringyou.or.jp/publish/detail_491.html"/>
    <hyperlink ref="B24" r:id="rId15" display="http://www.ringyou.or.jp/publish/detail_493.html"/>
    <hyperlink ref="B25" r:id="rId16" display="http://www.ringyou.or.jp/publish/detail_501.html"/>
    <hyperlink ref="B26" r:id="rId17" display="http://www.ringyou.or.jp/publish/detail_498.html"/>
    <hyperlink ref="B27" r:id="rId18" display="http://www.ringyou.or.jp/publish/detail_485.html"/>
    <hyperlink ref="B28" r:id="rId19" display="http://www.ringyou.or.jp/publish/detail_479.html"/>
    <hyperlink ref="B29" r:id="rId20" display="http://www.ringyou.or.jp/publish/detail_477.html"/>
    <hyperlink ref="B30" r:id="rId21" display="http://www.ringyou.or.jp/publish/detail_443.html"/>
    <hyperlink ref="B31" r:id="rId22" display="http://www.ringyou.or.jp/publish/detail_468.html"/>
    <hyperlink ref="B32" r:id="rId23" display="http://www.ringyou.or.jp/publish/detail_470.html"/>
    <hyperlink ref="B33" r:id="rId24" display="http://www.ringyou.or.jp/publish/detail_475.html"/>
    <hyperlink ref="B34" r:id="rId25" display="http://www.ringyou.or.jp/publish/detail_456.html"/>
    <hyperlink ref="B35" r:id="rId26" display="http://www.ringyou.or.jp/publish/detail_476.html"/>
    <hyperlink ref="B36" r:id="rId27" display="http://www.ringyou.or.jp/publish/detail_453.html"/>
  </hyperlinks>
  <pageMargins left="0.70866141732283472" right="0.70866141732283472" top="0.74803149606299213" bottom="0.74803149606299213" header="0.31496062992125984" footer="0.31496062992125984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opLeftCell="A25" workbookViewId="0">
      <selection activeCell="D32" sqref="D32"/>
    </sheetView>
  </sheetViews>
  <sheetFormatPr defaultRowHeight="12" x14ac:dyDescent="0.15"/>
  <cols>
    <col min="1" max="1" width="5" style="1" customWidth="1"/>
    <col min="2" max="2" width="47.625" style="2" customWidth="1"/>
    <col min="3" max="3" width="9.75" style="3" customWidth="1"/>
    <col min="4" max="4" width="6.75" style="3" customWidth="1"/>
    <col min="5" max="5" width="9.875" style="3" customWidth="1"/>
    <col min="6" max="16384" width="9" style="1"/>
  </cols>
  <sheetData>
    <row r="2" spans="1:5" s="4" customFormat="1" ht="36" customHeight="1" x14ac:dyDescent="0.15">
      <c r="A2" s="5"/>
      <c r="B2" s="6" t="s">
        <v>31</v>
      </c>
      <c r="C2" s="7" t="s">
        <v>34</v>
      </c>
      <c r="D2" s="8" t="s">
        <v>32</v>
      </c>
      <c r="E2" s="8" t="s">
        <v>33</v>
      </c>
    </row>
    <row r="3" spans="1:5" ht="21.95" customHeight="1" x14ac:dyDescent="0.15">
      <c r="A3" s="9">
        <v>1</v>
      </c>
      <c r="B3" s="10" t="s">
        <v>28</v>
      </c>
      <c r="C3" s="11">
        <v>1155</v>
      </c>
      <c r="D3" s="12">
        <v>2</v>
      </c>
      <c r="E3" s="12">
        <f t="shared" ref="E3:E7" si="0">ROUND(C3*D3,0)</f>
        <v>2310</v>
      </c>
    </row>
    <row r="4" spans="1:5" ht="21.95" customHeight="1" x14ac:dyDescent="0.15">
      <c r="A4" s="9">
        <f>SUM(A3+1)</f>
        <v>2</v>
      </c>
      <c r="B4" s="10" t="s">
        <v>29</v>
      </c>
      <c r="C4" s="11">
        <v>1155</v>
      </c>
      <c r="D4" s="12">
        <v>10</v>
      </c>
      <c r="E4" s="12">
        <f t="shared" si="0"/>
        <v>11550</v>
      </c>
    </row>
    <row r="5" spans="1:5" ht="21.95" customHeight="1" x14ac:dyDescent="0.15">
      <c r="A5" s="9">
        <f t="shared" ref="A5:A8" si="1">SUM(A4+1)</f>
        <v>3</v>
      </c>
      <c r="B5" s="10" t="s">
        <v>35</v>
      </c>
      <c r="C5" s="11">
        <v>1155</v>
      </c>
      <c r="D5" s="12">
        <v>2</v>
      </c>
      <c r="E5" s="12">
        <f t="shared" si="0"/>
        <v>2310</v>
      </c>
    </row>
    <row r="6" spans="1:5" ht="21.95" customHeight="1" x14ac:dyDescent="0.15">
      <c r="A6" s="9">
        <f t="shared" si="1"/>
        <v>4</v>
      </c>
      <c r="B6" s="10" t="s">
        <v>36</v>
      </c>
      <c r="C6" s="11">
        <v>1155</v>
      </c>
      <c r="D6" s="12">
        <v>2</v>
      </c>
      <c r="E6" s="12">
        <f t="shared" si="0"/>
        <v>2310</v>
      </c>
    </row>
    <row r="7" spans="1:5" ht="21.95" customHeight="1" x14ac:dyDescent="0.15">
      <c r="A7" s="9">
        <f t="shared" si="1"/>
        <v>5</v>
      </c>
      <c r="B7" s="10" t="s">
        <v>37</v>
      </c>
      <c r="C7" s="11">
        <v>1155</v>
      </c>
      <c r="D7" s="12">
        <v>2</v>
      </c>
      <c r="E7" s="12">
        <f t="shared" si="0"/>
        <v>2310</v>
      </c>
    </row>
    <row r="8" spans="1:5" ht="21.95" customHeight="1" x14ac:dyDescent="0.15">
      <c r="A8" s="9">
        <f t="shared" si="1"/>
        <v>6</v>
      </c>
      <c r="B8" s="13" t="s">
        <v>8</v>
      </c>
      <c r="C8" s="12">
        <v>3360</v>
      </c>
      <c r="D8" s="12">
        <v>2</v>
      </c>
      <c r="E8" s="12">
        <f>ROUND(C8*D8,0)</f>
        <v>6720</v>
      </c>
    </row>
    <row r="9" spans="1:5" ht="21.95" customHeight="1" x14ac:dyDescent="0.15">
      <c r="A9" s="9">
        <f t="shared" ref="A9:A35" si="2">SUM(A8+1)</f>
        <v>7</v>
      </c>
      <c r="B9" s="13" t="s">
        <v>9</v>
      </c>
      <c r="C9" s="12">
        <v>3675</v>
      </c>
      <c r="D9" s="12">
        <v>2</v>
      </c>
      <c r="E9" s="12">
        <f t="shared" ref="E9:E35" si="3">ROUND(C9*D9,0)</f>
        <v>7350</v>
      </c>
    </row>
    <row r="10" spans="1:5" ht="21.95" customHeight="1" x14ac:dyDescent="0.15">
      <c r="A10" s="9">
        <f t="shared" si="2"/>
        <v>8</v>
      </c>
      <c r="B10" s="13" t="s">
        <v>10</v>
      </c>
      <c r="C10" s="12">
        <v>4200</v>
      </c>
      <c r="D10" s="12">
        <v>2</v>
      </c>
      <c r="E10" s="12">
        <f t="shared" si="3"/>
        <v>8400</v>
      </c>
    </row>
    <row r="11" spans="1:5" ht="21.95" customHeight="1" x14ac:dyDescent="0.15">
      <c r="A11" s="9">
        <f t="shared" si="2"/>
        <v>9</v>
      </c>
      <c r="B11" s="13" t="s">
        <v>11</v>
      </c>
      <c r="C11" s="12">
        <v>1500</v>
      </c>
      <c r="D11" s="12">
        <v>2</v>
      </c>
      <c r="E11" s="12">
        <f t="shared" si="3"/>
        <v>3000</v>
      </c>
    </row>
    <row r="12" spans="1:5" ht="21.95" customHeight="1" x14ac:dyDescent="0.15">
      <c r="A12" s="9">
        <f t="shared" si="2"/>
        <v>10</v>
      </c>
      <c r="B12" s="13" t="s">
        <v>12</v>
      </c>
      <c r="C12" s="12">
        <v>2100</v>
      </c>
      <c r="D12" s="12">
        <v>2</v>
      </c>
      <c r="E12" s="12">
        <f t="shared" si="3"/>
        <v>4200</v>
      </c>
    </row>
    <row r="13" spans="1:5" ht="21.95" customHeight="1" x14ac:dyDescent="0.15">
      <c r="A13" s="9">
        <f t="shared" si="2"/>
        <v>11</v>
      </c>
      <c r="B13" s="13" t="s">
        <v>13</v>
      </c>
      <c r="C13" s="12">
        <v>2100</v>
      </c>
      <c r="D13" s="12">
        <v>2</v>
      </c>
      <c r="E13" s="12">
        <f t="shared" si="3"/>
        <v>4200</v>
      </c>
    </row>
    <row r="14" spans="1:5" ht="21.95" customHeight="1" x14ac:dyDescent="0.15">
      <c r="A14" s="9">
        <f t="shared" si="2"/>
        <v>12</v>
      </c>
      <c r="B14" s="13" t="s">
        <v>14</v>
      </c>
      <c r="C14" s="12">
        <v>2310</v>
      </c>
      <c r="D14" s="12">
        <v>2</v>
      </c>
      <c r="E14" s="12">
        <f t="shared" si="3"/>
        <v>4620</v>
      </c>
    </row>
    <row r="15" spans="1:5" ht="21.95" customHeight="1" x14ac:dyDescent="0.15">
      <c r="A15" s="9">
        <f t="shared" si="2"/>
        <v>13</v>
      </c>
      <c r="B15" s="13" t="s">
        <v>27</v>
      </c>
      <c r="C15" s="12">
        <v>2100</v>
      </c>
      <c r="D15" s="12">
        <v>2</v>
      </c>
      <c r="E15" s="12">
        <f t="shared" si="3"/>
        <v>4200</v>
      </c>
    </row>
    <row r="16" spans="1:5" ht="21.95" customHeight="1" x14ac:dyDescent="0.15">
      <c r="A16" s="9">
        <f t="shared" si="2"/>
        <v>14</v>
      </c>
      <c r="B16" s="13" t="s">
        <v>15</v>
      </c>
      <c r="C16" s="12">
        <v>2100</v>
      </c>
      <c r="D16" s="12">
        <v>2</v>
      </c>
      <c r="E16" s="12">
        <f t="shared" si="3"/>
        <v>4200</v>
      </c>
    </row>
    <row r="17" spans="1:5" ht="21.95" customHeight="1" x14ac:dyDescent="0.15">
      <c r="A17" s="9">
        <f t="shared" si="2"/>
        <v>15</v>
      </c>
      <c r="B17" s="13" t="s">
        <v>16</v>
      </c>
      <c r="C17" s="12">
        <v>2100</v>
      </c>
      <c r="D17" s="12">
        <v>2</v>
      </c>
      <c r="E17" s="12">
        <f t="shared" si="3"/>
        <v>4200</v>
      </c>
    </row>
    <row r="18" spans="1:5" ht="21.95" customHeight="1" x14ac:dyDescent="0.15">
      <c r="A18" s="9">
        <f t="shared" si="2"/>
        <v>16</v>
      </c>
      <c r="B18" s="13" t="s">
        <v>17</v>
      </c>
      <c r="C18" s="12">
        <v>2100</v>
      </c>
      <c r="D18" s="12">
        <v>20</v>
      </c>
      <c r="E18" s="12">
        <f t="shared" si="3"/>
        <v>42000</v>
      </c>
    </row>
    <row r="19" spans="1:5" ht="21.95" customHeight="1" x14ac:dyDescent="0.15">
      <c r="A19" s="9">
        <f t="shared" si="2"/>
        <v>17</v>
      </c>
      <c r="B19" s="13" t="s">
        <v>18</v>
      </c>
      <c r="C19" s="12">
        <v>2310</v>
      </c>
      <c r="D19" s="12">
        <v>20</v>
      </c>
      <c r="E19" s="12">
        <f t="shared" si="3"/>
        <v>46200</v>
      </c>
    </row>
    <row r="20" spans="1:5" ht="21.95" customHeight="1" x14ac:dyDescent="0.15">
      <c r="A20" s="9">
        <f t="shared" si="2"/>
        <v>18</v>
      </c>
      <c r="B20" s="14" t="s">
        <v>0</v>
      </c>
      <c r="C20" s="12">
        <v>3360</v>
      </c>
      <c r="D20" s="12">
        <v>5</v>
      </c>
      <c r="E20" s="12">
        <f t="shared" si="3"/>
        <v>16800</v>
      </c>
    </row>
    <row r="21" spans="1:5" ht="21.95" customHeight="1" x14ac:dyDescent="0.15">
      <c r="A21" s="9">
        <f t="shared" si="2"/>
        <v>19</v>
      </c>
      <c r="B21" s="14" t="s">
        <v>1</v>
      </c>
      <c r="C21" s="12">
        <v>2100</v>
      </c>
      <c r="D21" s="12">
        <v>10</v>
      </c>
      <c r="E21" s="12">
        <f t="shared" si="3"/>
        <v>21000</v>
      </c>
    </row>
    <row r="22" spans="1:5" ht="21.95" customHeight="1" x14ac:dyDescent="0.15">
      <c r="A22" s="9">
        <f t="shared" si="2"/>
        <v>20</v>
      </c>
      <c r="B22" s="13" t="s">
        <v>19</v>
      </c>
      <c r="C22" s="12">
        <v>2100</v>
      </c>
      <c r="D22" s="12">
        <v>10</v>
      </c>
      <c r="E22" s="12">
        <f t="shared" si="3"/>
        <v>21000</v>
      </c>
    </row>
    <row r="23" spans="1:5" ht="21.95" customHeight="1" x14ac:dyDescent="0.15">
      <c r="A23" s="9">
        <f t="shared" si="2"/>
        <v>21</v>
      </c>
      <c r="B23" s="13" t="s">
        <v>20</v>
      </c>
      <c r="C23" s="12">
        <v>2100</v>
      </c>
      <c r="D23" s="12">
        <v>5</v>
      </c>
      <c r="E23" s="12">
        <f t="shared" si="3"/>
        <v>10500</v>
      </c>
    </row>
    <row r="24" spans="1:5" ht="21.95" customHeight="1" x14ac:dyDescent="0.15">
      <c r="A24" s="9">
        <f t="shared" si="2"/>
        <v>22</v>
      </c>
      <c r="B24" s="13" t="s">
        <v>21</v>
      </c>
      <c r="C24" s="12">
        <v>2100</v>
      </c>
      <c r="D24" s="12">
        <v>3</v>
      </c>
      <c r="E24" s="12">
        <f t="shared" si="3"/>
        <v>6300</v>
      </c>
    </row>
    <row r="25" spans="1:5" ht="21.95" customHeight="1" x14ac:dyDescent="0.15">
      <c r="A25" s="9">
        <f t="shared" si="2"/>
        <v>23</v>
      </c>
      <c r="B25" s="14" t="s">
        <v>2</v>
      </c>
      <c r="C25" s="12">
        <v>3990</v>
      </c>
      <c r="D25" s="12">
        <v>2</v>
      </c>
      <c r="E25" s="12">
        <f t="shared" si="3"/>
        <v>7980</v>
      </c>
    </row>
    <row r="26" spans="1:5" ht="21.95" customHeight="1" x14ac:dyDescent="0.15">
      <c r="A26" s="9">
        <f t="shared" si="2"/>
        <v>24</v>
      </c>
      <c r="B26" s="14" t="s">
        <v>3</v>
      </c>
      <c r="C26" s="12">
        <v>1575</v>
      </c>
      <c r="D26" s="12">
        <v>5</v>
      </c>
      <c r="E26" s="12">
        <f t="shared" si="3"/>
        <v>7875</v>
      </c>
    </row>
    <row r="27" spans="1:5" ht="21.95" customHeight="1" x14ac:dyDescent="0.15">
      <c r="A27" s="9">
        <f t="shared" si="2"/>
        <v>25</v>
      </c>
      <c r="B27" s="14" t="s">
        <v>4</v>
      </c>
      <c r="C27" s="12">
        <v>1575</v>
      </c>
      <c r="D27" s="12">
        <v>5</v>
      </c>
      <c r="E27" s="12">
        <f t="shared" si="3"/>
        <v>7875</v>
      </c>
    </row>
    <row r="28" spans="1:5" ht="21.95" customHeight="1" x14ac:dyDescent="0.15">
      <c r="A28" s="9">
        <f t="shared" si="2"/>
        <v>26</v>
      </c>
      <c r="B28" s="13" t="s">
        <v>22</v>
      </c>
      <c r="C28" s="12">
        <v>1680</v>
      </c>
      <c r="D28" s="12">
        <v>5</v>
      </c>
      <c r="E28" s="12">
        <f t="shared" si="3"/>
        <v>8400</v>
      </c>
    </row>
    <row r="29" spans="1:5" ht="21.95" customHeight="1" x14ac:dyDescent="0.15">
      <c r="A29" s="9">
        <f t="shared" si="2"/>
        <v>27</v>
      </c>
      <c r="B29" s="13" t="s">
        <v>23</v>
      </c>
      <c r="C29" s="12">
        <v>1050</v>
      </c>
      <c r="D29" s="12">
        <v>100</v>
      </c>
      <c r="E29" s="12">
        <f t="shared" si="3"/>
        <v>105000</v>
      </c>
    </row>
    <row r="30" spans="1:5" ht="21.95" customHeight="1" x14ac:dyDescent="0.15">
      <c r="A30" s="9">
        <f t="shared" si="2"/>
        <v>28</v>
      </c>
      <c r="B30" s="14" t="s">
        <v>5</v>
      </c>
      <c r="C30" s="12">
        <v>1260</v>
      </c>
      <c r="D30" s="12">
        <v>100</v>
      </c>
      <c r="E30" s="12">
        <f t="shared" si="3"/>
        <v>126000</v>
      </c>
    </row>
    <row r="31" spans="1:5" ht="21.95" customHeight="1" x14ac:dyDescent="0.15">
      <c r="A31" s="9">
        <f t="shared" si="2"/>
        <v>29</v>
      </c>
      <c r="B31" s="13" t="s">
        <v>24</v>
      </c>
      <c r="C31" s="12">
        <v>15750</v>
      </c>
      <c r="D31" s="12">
        <v>2</v>
      </c>
      <c r="E31" s="12">
        <f t="shared" si="3"/>
        <v>31500</v>
      </c>
    </row>
    <row r="32" spans="1:5" ht="21.95" customHeight="1" x14ac:dyDescent="0.15">
      <c r="A32" s="9">
        <f t="shared" si="2"/>
        <v>30</v>
      </c>
      <c r="B32" s="14" t="s">
        <v>25</v>
      </c>
      <c r="C32" s="12">
        <v>3150</v>
      </c>
      <c r="D32" s="12">
        <v>5</v>
      </c>
      <c r="E32" s="12">
        <f t="shared" si="3"/>
        <v>15750</v>
      </c>
    </row>
    <row r="33" spans="1:5" ht="21.95" customHeight="1" x14ac:dyDescent="0.15">
      <c r="A33" s="9">
        <f t="shared" si="2"/>
        <v>31</v>
      </c>
      <c r="B33" s="14" t="s">
        <v>6</v>
      </c>
      <c r="C33" s="12">
        <v>4587</v>
      </c>
      <c r="D33" s="12">
        <v>5</v>
      </c>
      <c r="E33" s="12">
        <f t="shared" si="3"/>
        <v>22935</v>
      </c>
    </row>
    <row r="34" spans="1:5" ht="21.95" customHeight="1" x14ac:dyDescent="0.15">
      <c r="A34" s="9">
        <f t="shared" si="2"/>
        <v>32</v>
      </c>
      <c r="B34" s="13" t="s">
        <v>26</v>
      </c>
      <c r="C34" s="12">
        <v>4200</v>
      </c>
      <c r="D34" s="12">
        <v>5</v>
      </c>
      <c r="E34" s="12">
        <f t="shared" si="3"/>
        <v>21000</v>
      </c>
    </row>
    <row r="35" spans="1:5" ht="21.95" customHeight="1" x14ac:dyDescent="0.15">
      <c r="A35" s="9">
        <f t="shared" si="2"/>
        <v>33</v>
      </c>
      <c r="B35" s="14" t="s">
        <v>7</v>
      </c>
      <c r="C35" s="12">
        <v>2300</v>
      </c>
      <c r="D35" s="12">
        <v>5</v>
      </c>
      <c r="E35" s="12">
        <f t="shared" si="3"/>
        <v>11500</v>
      </c>
    </row>
    <row r="36" spans="1:5" ht="21.95" customHeight="1" x14ac:dyDescent="0.15">
      <c r="A36" s="9"/>
      <c r="B36" s="10" t="s">
        <v>30</v>
      </c>
      <c r="C36" s="12"/>
      <c r="D36" s="12"/>
      <c r="E36" s="12">
        <f>SUM(E3:E35)</f>
        <v>601495</v>
      </c>
    </row>
    <row r="39" spans="1:5" ht="24" x14ac:dyDescent="0.15">
      <c r="A39" s="5"/>
      <c r="B39" s="6" t="s">
        <v>38</v>
      </c>
      <c r="C39" s="7" t="s">
        <v>34</v>
      </c>
      <c r="D39" s="8" t="s">
        <v>32</v>
      </c>
      <c r="E39" s="8" t="s">
        <v>33</v>
      </c>
    </row>
    <row r="40" spans="1:5" ht="24" customHeight="1" x14ac:dyDescent="0.15">
      <c r="A40" s="9">
        <v>1</v>
      </c>
      <c r="B40" s="10" t="s">
        <v>39</v>
      </c>
      <c r="C40" s="11">
        <v>21840</v>
      </c>
      <c r="D40" s="12">
        <v>8</v>
      </c>
      <c r="E40" s="12">
        <f t="shared" ref="E40:E46" si="4">ROUND(C40*D40,0)</f>
        <v>174720</v>
      </c>
    </row>
    <row r="41" spans="1:5" ht="24" customHeight="1" x14ac:dyDescent="0.15">
      <c r="A41" s="9">
        <f>SUM(A40+1)</f>
        <v>2</v>
      </c>
      <c r="B41" s="10" t="s">
        <v>40</v>
      </c>
      <c r="C41" s="11">
        <v>698</v>
      </c>
      <c r="D41" s="12">
        <v>8</v>
      </c>
      <c r="E41" s="12">
        <f t="shared" si="4"/>
        <v>5584</v>
      </c>
    </row>
    <row r="42" spans="1:5" ht="24" customHeight="1" x14ac:dyDescent="0.15">
      <c r="A42" s="9">
        <f t="shared" ref="A42:A46" si="5">SUM(A41+1)</f>
        <v>3</v>
      </c>
      <c r="B42" s="10" t="s">
        <v>44</v>
      </c>
      <c r="C42" s="11">
        <v>19980</v>
      </c>
      <c r="D42" s="12">
        <v>1</v>
      </c>
      <c r="E42" s="12">
        <f t="shared" si="4"/>
        <v>19980</v>
      </c>
    </row>
    <row r="43" spans="1:5" ht="24" customHeight="1" x14ac:dyDescent="0.15">
      <c r="A43" s="9">
        <f t="shared" si="5"/>
        <v>4</v>
      </c>
      <c r="B43" s="10" t="s">
        <v>45</v>
      </c>
      <c r="C43" s="11">
        <v>5380</v>
      </c>
      <c r="D43" s="12">
        <v>1</v>
      </c>
      <c r="E43" s="12">
        <f t="shared" si="4"/>
        <v>5380</v>
      </c>
    </row>
    <row r="44" spans="1:5" ht="24" customHeight="1" x14ac:dyDescent="0.15">
      <c r="A44" s="9">
        <f t="shared" si="5"/>
        <v>5</v>
      </c>
      <c r="B44" s="10" t="s">
        <v>41</v>
      </c>
      <c r="C44" s="11">
        <v>25900</v>
      </c>
      <c r="D44" s="12">
        <v>1</v>
      </c>
      <c r="E44" s="12">
        <f t="shared" si="4"/>
        <v>25900</v>
      </c>
    </row>
    <row r="45" spans="1:5" ht="24" customHeight="1" x14ac:dyDescent="0.15">
      <c r="A45" s="9">
        <f t="shared" si="5"/>
        <v>6</v>
      </c>
      <c r="B45" s="10" t="s">
        <v>42</v>
      </c>
      <c r="C45" s="11">
        <v>22900</v>
      </c>
      <c r="D45" s="12">
        <v>1</v>
      </c>
      <c r="E45" s="12">
        <f t="shared" si="4"/>
        <v>22900</v>
      </c>
    </row>
    <row r="46" spans="1:5" ht="24" customHeight="1" x14ac:dyDescent="0.15">
      <c r="A46" s="9">
        <f t="shared" si="5"/>
        <v>7</v>
      </c>
      <c r="B46" s="10" t="s">
        <v>43</v>
      </c>
      <c r="C46" s="11">
        <v>19800</v>
      </c>
      <c r="D46" s="12">
        <v>1</v>
      </c>
      <c r="E46" s="12">
        <f t="shared" si="4"/>
        <v>19800</v>
      </c>
    </row>
    <row r="47" spans="1:5" ht="25.5" customHeight="1" x14ac:dyDescent="0.15">
      <c r="A47" s="9"/>
      <c r="B47" s="10" t="s">
        <v>30</v>
      </c>
      <c r="C47" s="12"/>
      <c r="D47" s="12"/>
      <c r="E47" s="12">
        <f>SUM(E40:E46)</f>
        <v>274264</v>
      </c>
    </row>
    <row r="49" spans="5:5" ht="30" customHeight="1" x14ac:dyDescent="0.15">
      <c r="E49" s="3">
        <f>SUM(E36+E47)</f>
        <v>875759</v>
      </c>
    </row>
  </sheetData>
  <phoneticPr fontId="3"/>
  <hyperlinks>
    <hyperlink ref="B8" r:id="rId1" display="http://www.ringyou.or.jp/publish/detail_1150.html"/>
    <hyperlink ref="B9" r:id="rId2" display="http://www.ringyou.or.jp/publish/detail_1146.html"/>
    <hyperlink ref="B10" r:id="rId3" display="http://www.ringyou.or.jp/publish/detail_1071.html"/>
    <hyperlink ref="B11" r:id="rId4" display="http://www.ringyou.or.jp/publish/detail_1015.html"/>
    <hyperlink ref="B12" r:id="rId5" display="http://www.ringyou.or.jp/publish/detail_979.html"/>
    <hyperlink ref="B13" r:id="rId6" display="http://www.ringyou.or.jp/publish/detail_968.html"/>
    <hyperlink ref="B14" r:id="rId7" display="http://www.ringyou.or.jp/publish/detail_918.html"/>
    <hyperlink ref="B16" r:id="rId8" display="http://www.ringyou.or.jp/publish/detail_836.html"/>
    <hyperlink ref="B17" r:id="rId9" display="http://www.ringyou.or.jp/publish/detail_838.html"/>
    <hyperlink ref="B18" r:id="rId10" display="http://www.ringyou.or.jp/publish/detail_503.html"/>
    <hyperlink ref="B19" r:id="rId11" display="http://www.ringyou.or.jp/publish/detail_234.html"/>
    <hyperlink ref="B20" r:id="rId12" display="http://www.ringyou.or.jp/publish/detail_506.html"/>
    <hyperlink ref="B21" r:id="rId13" display="http://www.ringyou.or.jp/publish/detail_483.html"/>
    <hyperlink ref="B22" r:id="rId14" display="http://www.ringyou.or.jp/publish/detail_491.html"/>
    <hyperlink ref="B23" r:id="rId15" display="http://www.ringyou.or.jp/publish/detail_493.html"/>
    <hyperlink ref="B24" r:id="rId16" display="http://www.ringyou.or.jp/publish/detail_501.html"/>
    <hyperlink ref="B25" r:id="rId17" display="http://www.ringyou.or.jp/publish/detail_498.html"/>
    <hyperlink ref="B26" r:id="rId18" display="http://www.ringyou.or.jp/publish/detail_485.html"/>
    <hyperlink ref="B27" r:id="rId19" display="http://www.ringyou.or.jp/publish/detail_479.html"/>
    <hyperlink ref="B28" r:id="rId20" display="http://www.ringyou.or.jp/publish/detail_477.html"/>
    <hyperlink ref="B29" r:id="rId21" display="http://www.ringyou.or.jp/publish/detail_443.html"/>
    <hyperlink ref="B30" r:id="rId22" display="http://www.ringyou.or.jp/publish/detail_468.html"/>
    <hyperlink ref="B31" r:id="rId23" display="http://www.ringyou.or.jp/publish/detail_470.html"/>
    <hyperlink ref="B32" r:id="rId24" display="http://www.ringyou.or.jp/publish/detail_475.html"/>
    <hyperlink ref="B33" r:id="rId25" display="http://www.ringyou.or.jp/publish/detail_456.html"/>
    <hyperlink ref="B34" r:id="rId26" display="http://www.ringyou.or.jp/publish/detail_476.html"/>
    <hyperlink ref="B35" r:id="rId27" display="http://www.ringyou.or.jp/publish/detail_453.html"/>
  </hyperlinks>
  <pageMargins left="0.70866141732283472" right="0.70866141732283472" top="0.74803149606299213" bottom="0.74803149606299213" header="0.31496062992125984" footer="0.31496062992125984"/>
  <pageSetup paperSize="9" orientation="portrait"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akita</dc:creator>
  <cp:lastModifiedBy>akita</cp:lastModifiedBy>
  <cp:lastPrinted>2014-03-27T05:43:02Z</cp:lastPrinted>
  <dcterms:created xsi:type="dcterms:W3CDTF">2014-03-12T05:21:46Z</dcterms:created>
  <dcterms:modified xsi:type="dcterms:W3CDTF">2014-03-27T05:54:32Z</dcterms:modified>
</cp:coreProperties>
</file>